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2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fullCalcOnLoad="1"/>
</workbook>
</file>

<file path=xl/sharedStrings.xml><?xml version="1.0" encoding="utf-8"?>
<sst xmlns="http://schemas.openxmlformats.org/spreadsheetml/2006/main" count="101" uniqueCount="48">
  <si>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</si>
  <si>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</si>
  <si>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</si>
  <si>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</si>
  <si>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</si>
  <si>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</si>
  <si>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</si>
  <si>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</si>
  <si>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</si>
  <si>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</si>
  <si>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</si>
  <si>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</si>
  <si>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</si>
  <si>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</si>
  <si>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</si>
  <si>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</si>
  <si>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</si>
  <si>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</si>
  <si>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</si>
  <si>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</si>
  <si>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</si>
  <si>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</si>
  <si>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</si>
  <si>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</si>
  <si>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</si>
  <si>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</si>
  <si>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</si>
  <si>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</si>
  <si>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</si>
  <si>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</si>
  <si>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</si>
  <si>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</si>
  <si>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</si>
  <si>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</si>
  <si>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</si>
  <si>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</si>
  <si>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</si>
  <si>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</si>
  <si>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</si>
  <si>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</si>
  <si>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</si>
  <si>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</si>
  <si>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</si>
  <si>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</si>
  <si>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</si>
  <si>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</si>
  <si>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</si>
  <si>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令和6年3月サービス分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</si>
</sst>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="70" zoomScaleNormal="70" zoomScalePageLayoutView="0" workbookViewId="0" topLeftCell="A1">
      <selection activeCell="F4" sqref="F4:J4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4" t="s">
        <v>10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44" t="s">
        <v>47</v>
      </c>
      <c r="G4" s="44"/>
      <c r="H4" s="44"/>
      <c r="I4" s="44"/>
      <c r="J4" s="44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5" t="s">
        <v>12</v>
      </c>
      <c r="C6" s="26"/>
      <c r="D6" s="27"/>
      <c r="E6" s="38" t="s">
        <v>0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2223</v>
      </c>
      <c r="F11" s="9">
        <v>1743</v>
      </c>
      <c r="G11" s="9">
        <v>382</v>
      </c>
      <c r="H11" s="9">
        <v>98</v>
      </c>
      <c r="I11" s="9">
        <v>124548</v>
      </c>
      <c r="J11" s="9">
        <v>111263</v>
      </c>
      <c r="K11" s="9">
        <v>12552</v>
      </c>
      <c r="L11" s="9">
        <v>733</v>
      </c>
    </row>
    <row r="12" spans="2:12" ht="21" customHeight="1">
      <c r="B12" s="47"/>
      <c r="C12" s="47"/>
      <c r="D12" s="47"/>
      <c r="E12" s="10">
        <v>1</v>
      </c>
      <c r="F12" s="11">
        <v>0.7840755735492577</v>
      </c>
      <c r="G12" s="11">
        <v>0.17183985605038238</v>
      </c>
      <c r="H12" s="11">
        <v>0.044084570400359874</v>
      </c>
      <c r="I12" s="10">
        <v>1</v>
      </c>
      <c r="J12" s="11">
        <v>0.8933342968172914</v>
      </c>
      <c r="K12" s="11">
        <v>0.1007804220059736</v>
      </c>
      <c r="L12" s="11">
        <v>0.005885281176735074</v>
      </c>
    </row>
    <row r="13" spans="2:12" ht="21" customHeight="1">
      <c r="B13" s="5"/>
      <c r="C13" s="16" t="s">
        <v>15</v>
      </c>
      <c r="D13" s="16"/>
      <c r="E13" s="12">
        <v>73</v>
      </c>
      <c r="F13" s="12">
        <v>68</v>
      </c>
      <c r="G13" s="12">
        <v>5</v>
      </c>
      <c r="H13" s="12">
        <v>0</v>
      </c>
      <c r="I13" s="12">
        <v>6070</v>
      </c>
      <c r="J13" s="12">
        <v>5644</v>
      </c>
      <c r="K13" s="12">
        <v>426</v>
      </c>
      <c r="L13" s="12">
        <v>0</v>
      </c>
    </row>
    <row r="14" spans="2:12" ht="21" customHeight="1">
      <c r="B14" s="5"/>
      <c r="C14" s="16"/>
      <c r="D14" s="16"/>
      <c r="E14" s="13">
        <v>1</v>
      </c>
      <c r="F14" s="14">
        <v>0.9315068493150684</v>
      </c>
      <c r="G14" s="14">
        <v>0.0684931506849315</v>
      </c>
      <c r="H14" s="14">
        <v>0</v>
      </c>
      <c r="I14" s="13">
        <v>1</v>
      </c>
      <c r="J14" s="14">
        <v>0.9298187808896211</v>
      </c>
      <c r="K14" s="14">
        <v>0.07018121911037892</v>
      </c>
      <c r="L14" s="14">
        <v>0</v>
      </c>
    </row>
    <row r="15" spans="2:12" ht="21" customHeight="1">
      <c r="B15" s="5"/>
      <c r="C15" s="45" t="s">
        <v>31</v>
      </c>
      <c r="D15" s="45"/>
      <c r="E15" s="12">
        <v>114</v>
      </c>
      <c r="F15" s="12">
        <v>44</v>
      </c>
      <c r="G15" s="12">
        <v>44</v>
      </c>
      <c r="H15" s="12">
        <v>26</v>
      </c>
      <c r="I15" s="12">
        <v>6676</v>
      </c>
      <c r="J15" s="12">
        <v>4948</v>
      </c>
      <c r="K15" s="12">
        <v>1504</v>
      </c>
      <c r="L15" s="12">
        <v>224</v>
      </c>
    </row>
    <row r="16" spans="2:12" ht="21" customHeight="1">
      <c r="B16" s="5"/>
      <c r="C16" s="45"/>
      <c r="D16" s="45"/>
      <c r="E16" s="13">
        <v>1</v>
      </c>
      <c r="F16" s="14">
        <v>0.38596491228070173</v>
      </c>
      <c r="G16" s="14">
        <v>0.38596491228070173</v>
      </c>
      <c r="H16" s="14">
        <v>0.22807017543859648</v>
      </c>
      <c r="I16" s="13">
        <v>1</v>
      </c>
      <c r="J16" s="14">
        <v>0.7411623726782505</v>
      </c>
      <c r="K16" s="14">
        <v>0.22528460155781904</v>
      </c>
      <c r="L16" s="14">
        <v>0.033553025763930495</v>
      </c>
    </row>
    <row r="17" spans="2:12" ht="21" customHeight="1">
      <c r="B17" s="5"/>
      <c r="C17" s="45" t="s">
        <v>32</v>
      </c>
      <c r="D17" s="45"/>
      <c r="E17" s="12">
        <v>70</v>
      </c>
      <c r="F17" s="12">
        <v>1</v>
      </c>
      <c r="G17" s="12">
        <v>50</v>
      </c>
      <c r="H17" s="12">
        <v>19</v>
      </c>
      <c r="I17" s="12">
        <v>1029</v>
      </c>
      <c r="J17" s="12">
        <v>2</v>
      </c>
      <c r="K17" s="12">
        <v>946</v>
      </c>
      <c r="L17" s="12">
        <v>81</v>
      </c>
    </row>
    <row r="18" spans="2:12" ht="21" customHeight="1">
      <c r="B18" s="5"/>
      <c r="C18" s="45"/>
      <c r="D18" s="45"/>
      <c r="E18" s="13">
        <v>1</v>
      </c>
      <c r="F18" s="14">
        <v>0.014285714285714285</v>
      </c>
      <c r="G18" s="14">
        <v>0.7142857142857143</v>
      </c>
      <c r="H18" s="14">
        <v>0.2714285714285714</v>
      </c>
      <c r="I18" s="13">
        <v>1</v>
      </c>
      <c r="J18" s="14">
        <v>0.001943634596695821</v>
      </c>
      <c r="K18" s="14">
        <v>0.9193391642371235</v>
      </c>
      <c r="L18" s="14">
        <v>0.07871720116618076</v>
      </c>
    </row>
    <row r="19" spans="2:12" ht="21" customHeight="1">
      <c r="B19" s="5"/>
      <c r="C19" s="45" t="s">
        <v>33</v>
      </c>
      <c r="D19" s="45"/>
      <c r="E19" s="12">
        <v>239</v>
      </c>
      <c r="F19" s="12">
        <v>49</v>
      </c>
      <c r="G19" s="12">
        <v>142</v>
      </c>
      <c r="H19" s="12">
        <v>48</v>
      </c>
      <c r="I19" s="12">
        <v>2651</v>
      </c>
      <c r="J19" s="12">
        <v>1061</v>
      </c>
      <c r="K19" s="12">
        <v>1236</v>
      </c>
      <c r="L19" s="12">
        <v>354</v>
      </c>
    </row>
    <row r="20" spans="2:12" ht="21" customHeight="1">
      <c r="B20" s="5"/>
      <c r="C20" s="45"/>
      <c r="D20" s="45"/>
      <c r="E20" s="13">
        <v>1</v>
      </c>
      <c r="F20" s="14">
        <v>0.20502092050209206</v>
      </c>
      <c r="G20" s="14">
        <v>0.5941422594142259</v>
      </c>
      <c r="H20" s="14">
        <v>0.200836820083682</v>
      </c>
      <c r="I20" s="13">
        <v>1</v>
      </c>
      <c r="J20" s="14">
        <v>0.4002263296869106</v>
      </c>
      <c r="K20" s="14">
        <v>0.4662391550358355</v>
      </c>
      <c r="L20" s="14">
        <v>0.13353451527725388</v>
      </c>
    </row>
    <row r="21" spans="2:12" ht="21" customHeight="1">
      <c r="B21" s="5"/>
      <c r="C21" s="45" t="s">
        <v>34</v>
      </c>
      <c r="D21" s="45"/>
      <c r="E21" s="12">
        <v>45</v>
      </c>
      <c r="F21" s="12">
        <v>36</v>
      </c>
      <c r="G21" s="12">
        <v>9</v>
      </c>
      <c r="H21" s="12">
        <v>0</v>
      </c>
      <c r="I21" s="12">
        <v>7805</v>
      </c>
      <c r="J21" s="12">
        <v>6308</v>
      </c>
      <c r="K21" s="12">
        <v>1497</v>
      </c>
      <c r="L21" s="12">
        <v>0</v>
      </c>
    </row>
    <row r="22" spans="2:12" ht="21" customHeight="1">
      <c r="B22" s="5"/>
      <c r="C22" s="45"/>
      <c r="D22" s="45"/>
      <c r="E22" s="13">
        <v>1</v>
      </c>
      <c r="F22" s="14">
        <v>0.8</v>
      </c>
      <c r="G22" s="14">
        <v>0.2</v>
      </c>
      <c r="H22" s="14">
        <v>0</v>
      </c>
      <c r="I22" s="13">
        <v>1</v>
      </c>
      <c r="J22" s="14">
        <v>0.8081998718770019</v>
      </c>
      <c r="K22" s="14">
        <v>0.19180012812299807</v>
      </c>
      <c r="L22" s="14">
        <v>0</v>
      </c>
    </row>
    <row r="23" spans="2:12" ht="21" customHeight="1">
      <c r="B23" s="5"/>
      <c r="C23" s="45" t="s">
        <v>35</v>
      </c>
      <c r="D23" s="45"/>
      <c r="E23" s="12">
        <v>80</v>
      </c>
      <c r="F23" s="12">
        <v>65</v>
      </c>
      <c r="G23" s="12">
        <v>15</v>
      </c>
      <c r="H23" s="12">
        <v>0</v>
      </c>
      <c r="I23" s="12">
        <v>5085</v>
      </c>
      <c r="J23" s="12">
        <v>4203</v>
      </c>
      <c r="K23" s="12">
        <v>882</v>
      </c>
      <c r="L23" s="12">
        <v>0</v>
      </c>
    </row>
    <row r="24" spans="2:12" ht="21" customHeight="1">
      <c r="B24" s="5"/>
      <c r="C24" s="45"/>
      <c r="D24" s="45"/>
      <c r="E24" s="13">
        <v>1</v>
      </c>
      <c r="F24" s="14">
        <v>0.8125</v>
      </c>
      <c r="G24" s="14">
        <v>0.1875</v>
      </c>
      <c r="H24" s="14">
        <v>0</v>
      </c>
      <c r="I24" s="13">
        <v>1</v>
      </c>
      <c r="J24" s="14">
        <v>0.8265486725663717</v>
      </c>
      <c r="K24" s="14">
        <v>0.17345132743362832</v>
      </c>
      <c r="L24" s="14">
        <v>0</v>
      </c>
    </row>
    <row r="25" spans="2:12" ht="21" customHeight="1">
      <c r="B25" s="5"/>
      <c r="C25" s="45" t="s">
        <v>36</v>
      </c>
      <c r="D25" s="45"/>
      <c r="E25" s="12">
        <v>1303</v>
      </c>
      <c r="F25" s="12">
        <v>1200</v>
      </c>
      <c r="G25" s="12">
        <v>98</v>
      </c>
      <c r="H25" s="12">
        <v>5</v>
      </c>
      <c r="I25" s="12">
        <v>88455</v>
      </c>
      <c r="J25" s="12">
        <v>82675</v>
      </c>
      <c r="K25" s="12">
        <v>5706</v>
      </c>
      <c r="L25" s="12">
        <v>74</v>
      </c>
    </row>
    <row r="26" spans="2:12" ht="21" customHeight="1">
      <c r="B26" s="5"/>
      <c r="C26" s="45"/>
      <c r="D26" s="45"/>
      <c r="E26" s="13">
        <v>1</v>
      </c>
      <c r="F26" s="14">
        <v>0.920951650038373</v>
      </c>
      <c r="G26" s="14">
        <v>0.07521105141980046</v>
      </c>
      <c r="H26" s="14">
        <v>0.003837298541826554</v>
      </c>
      <c r="I26" s="13">
        <v>1</v>
      </c>
      <c r="J26" s="14">
        <v>0.9346560397942456</v>
      </c>
      <c r="K26" s="14">
        <v>0.06450737663218585</v>
      </c>
      <c r="L26" s="14">
        <v>0.0008365835735684811</v>
      </c>
    </row>
    <row r="27" spans="2:12" ht="21" customHeight="1">
      <c r="B27" s="5"/>
      <c r="C27" s="16" t="s">
        <v>37</v>
      </c>
      <c r="D27" s="16"/>
      <c r="E27" s="12">
        <v>1</v>
      </c>
      <c r="F27" s="12">
        <v>1</v>
      </c>
      <c r="G27" s="12">
        <v>0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v>1</v>
      </c>
      <c r="F28" s="14">
        <v>1</v>
      </c>
      <c r="G28" s="14">
        <v>0</v>
      </c>
      <c r="H28" s="14">
        <v>0</v>
      </c>
      <c r="I28" s="13">
        <v>1</v>
      </c>
      <c r="J28" s="14">
        <v>1</v>
      </c>
      <c r="K28" s="14">
        <v>0</v>
      </c>
      <c r="L28" s="14">
        <v>0</v>
      </c>
    </row>
    <row r="29" spans="2:12" ht="21" customHeight="1">
      <c r="B29" s="5"/>
      <c r="C29" s="16" t="s">
        <v>16</v>
      </c>
      <c r="D29" s="16"/>
      <c r="E29" s="12">
        <v>292</v>
      </c>
      <c r="F29" s="12">
        <v>276</v>
      </c>
      <c r="G29" s="12">
        <v>16</v>
      </c>
      <c r="H29" s="12">
        <v>0</v>
      </c>
      <c r="I29" s="12">
        <v>6626</v>
      </c>
      <c r="J29" s="12">
        <v>6343</v>
      </c>
      <c r="K29" s="12">
        <v>283</v>
      </c>
      <c r="L29" s="12">
        <v>0</v>
      </c>
    </row>
    <row r="30" spans="2:12" ht="21" customHeight="1">
      <c r="B30" s="5"/>
      <c r="C30" s="16"/>
      <c r="D30" s="16"/>
      <c r="E30" s="13">
        <v>1</v>
      </c>
      <c r="F30" s="14">
        <v>0.9452054794520548</v>
      </c>
      <c r="G30" s="14">
        <v>0.0547945205479452</v>
      </c>
      <c r="H30" s="14">
        <v>0</v>
      </c>
      <c r="I30" s="13">
        <v>1</v>
      </c>
      <c r="J30" s="14">
        <v>0.9572894657410203</v>
      </c>
      <c r="K30" s="14">
        <v>0.042710534258979777</v>
      </c>
      <c r="L30" s="14"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v>0</v>
      </c>
      <c r="F32" s="14">
        <v>0</v>
      </c>
      <c r="G32" s="14">
        <v>0</v>
      </c>
      <c r="H32" s="14">
        <v>0</v>
      </c>
      <c r="I32" s="13">
        <v>0</v>
      </c>
      <c r="J32" s="14">
        <v>0</v>
      </c>
      <c r="K32" s="14">
        <v>0</v>
      </c>
      <c r="L32" s="14">
        <v>0</v>
      </c>
    </row>
    <row r="33" spans="2:12" ht="21" customHeight="1">
      <c r="B33" s="5"/>
      <c r="C33" s="17" t="s">
        <v>43</v>
      </c>
      <c r="D33" s="18"/>
      <c r="E33" s="12">
        <v>6</v>
      </c>
      <c r="F33" s="12">
        <v>3</v>
      </c>
      <c r="G33" s="12">
        <v>3</v>
      </c>
      <c r="H33" s="12">
        <v>0</v>
      </c>
      <c r="I33" s="12">
        <v>150</v>
      </c>
      <c r="J33" s="12">
        <v>78</v>
      </c>
      <c r="K33" s="12">
        <v>72</v>
      </c>
      <c r="L33" s="12">
        <v>0</v>
      </c>
    </row>
    <row r="34" spans="2:12" ht="21" customHeight="1">
      <c r="B34" s="5"/>
      <c r="C34" s="19"/>
      <c r="D34" s="20"/>
      <c r="E34" s="13">
        <v>1</v>
      </c>
      <c r="F34" s="14">
        <v>0.5</v>
      </c>
      <c r="G34" s="14">
        <v>0.5</v>
      </c>
      <c r="H34" s="14">
        <v>0</v>
      </c>
      <c r="I34" s="13">
        <v>1</v>
      </c>
      <c r="J34" s="14">
        <v>0.52</v>
      </c>
      <c r="K34" s="14">
        <v>0.48</v>
      </c>
      <c r="L34" s="14"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v>0</v>
      </c>
      <c r="F36" s="14">
        <v>0</v>
      </c>
      <c r="G36" s="14">
        <v>0</v>
      </c>
      <c r="H36" s="14">
        <v>0</v>
      </c>
      <c r="I36" s="13">
        <v>0</v>
      </c>
      <c r="J36" s="14">
        <v>0</v>
      </c>
      <c r="K36" s="14">
        <v>0</v>
      </c>
      <c r="L36" s="14">
        <v>0</v>
      </c>
    </row>
    <row r="37" s="7" customFormat="1" ht="7.5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42</v>
      </c>
    </row>
  </sheetData>
  <sheetProtection/>
  <mergeCells count="28"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  <mergeCell ref="C3:L3"/>
    <mergeCell ref="B6:D10"/>
    <mergeCell ref="E7:H8"/>
    <mergeCell ref="E6:L6"/>
    <mergeCell ref="I7:L7"/>
    <mergeCell ref="I8:L8"/>
    <mergeCell ref="L9:L10"/>
    <mergeCell ref="K9:K10"/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showGridLines="0" zoomScale="55" zoomScaleNormal="55" zoomScalePageLayoutView="0" workbookViewId="0" topLeftCell="A1">
      <selection activeCell="F4" sqref="F4:J4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50390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4" t="s">
        <v>19</v>
      </c>
      <c r="D3" s="24"/>
      <c r="E3" s="24"/>
      <c r="F3" s="24"/>
      <c r="G3" s="24"/>
      <c r="H3" s="24"/>
      <c r="I3" s="24"/>
      <c r="J3" s="24"/>
      <c r="K3" s="24"/>
      <c r="L3" s="24"/>
    </row>
    <row r="4" spans="6:12" ht="21" customHeight="1">
      <c r="F4" s="44" t="s">
        <v>47</v>
      </c>
      <c r="G4" s="44"/>
      <c r="H4" s="44"/>
      <c r="I4" s="44"/>
      <c r="J4" s="44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5" t="s">
        <v>21</v>
      </c>
      <c r="C6" s="26"/>
      <c r="D6" s="27"/>
      <c r="E6" s="38" t="s">
        <v>22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4" t="s">
        <v>23</v>
      </c>
      <c r="J7" s="35"/>
      <c r="K7" s="35"/>
      <c r="L7" s="52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24</v>
      </c>
      <c r="C11" s="46"/>
      <c r="D11" s="46"/>
      <c r="E11" s="9">
        <v>541</v>
      </c>
      <c r="F11" s="9">
        <v>509</v>
      </c>
      <c r="G11" s="9">
        <v>30</v>
      </c>
      <c r="H11" s="9">
        <v>2</v>
      </c>
      <c r="I11" s="9">
        <v>40023</v>
      </c>
      <c r="J11" s="9">
        <v>37486</v>
      </c>
      <c r="K11" s="9">
        <v>2506</v>
      </c>
      <c r="L11" s="9">
        <v>31</v>
      </c>
    </row>
    <row r="12" spans="2:12" ht="21" customHeight="1">
      <c r="B12" s="47"/>
      <c r="C12" s="47"/>
      <c r="D12" s="47"/>
      <c r="E12" s="10">
        <f>IF(E11=0,0,1)</f>
        <v>1</v>
      </c>
      <c r="F12" s="11">
        <f>IF(E11&lt;&gt;0,F11/E11,0)</f>
        <v>0.9408502772643254</v>
      </c>
      <c r="G12" s="11">
        <f>IF(E11&lt;&gt;0,G11/E11,0)</f>
        <v>0.05545286506469501</v>
      </c>
      <c r="H12" s="11">
        <f>IF(E11&lt;&gt;0,H11/E11,0)</f>
        <v>0.0036968576709796672</v>
      </c>
      <c r="I12" s="10">
        <f>IF(I11=0,0,1)</f>
        <v>1</v>
      </c>
      <c r="J12" s="11">
        <f>IF(I11&lt;&gt;0,J11/I11,0)</f>
        <v>0.9366114484171602</v>
      </c>
      <c r="K12" s="11">
        <f>IF(I11&lt;&gt;0,K11/I11,0)</f>
        <v>0.06261399695175274</v>
      </c>
      <c r="L12" s="11">
        <f>IF(I11&lt;&gt;0,L11/I11,0)</f>
        <v>0.0007745546310871249</v>
      </c>
    </row>
    <row r="13" spans="2:12" ht="21" customHeight="1">
      <c r="B13" s="5"/>
      <c r="C13" s="16" t="s">
        <v>45</v>
      </c>
      <c r="D13" s="16"/>
      <c r="E13" s="12">
        <v>73</v>
      </c>
      <c r="F13" s="12">
        <v>68</v>
      </c>
      <c r="G13" s="12">
        <v>5</v>
      </c>
      <c r="H13" s="12">
        <v>0</v>
      </c>
      <c r="I13" s="12">
        <v>10869</v>
      </c>
      <c r="J13" s="12">
        <v>10194</v>
      </c>
      <c r="K13" s="12">
        <v>675</v>
      </c>
      <c r="L13" s="12">
        <v>0</v>
      </c>
    </row>
    <row r="14" spans="2:12" ht="21" customHeight="1">
      <c r="B14" s="5"/>
      <c r="C14" s="16"/>
      <c r="D14" s="16"/>
      <c r="E14" s="13">
        <f>IF(E13=0,0,1)</f>
        <v>1</v>
      </c>
      <c r="F14" s="11">
        <f>IF(E13&lt;&gt;0,F13/E13,0)</f>
        <v>0.9315068493150684</v>
      </c>
      <c r="G14" s="14">
        <f>IF(E13&lt;&gt;0,G13/E13,0)</f>
        <v>0.0684931506849315</v>
      </c>
      <c r="H14" s="14">
        <f>IF(E13&lt;&gt;0,H13/E13,0)</f>
        <v>0</v>
      </c>
      <c r="I14" s="13">
        <f>IF(I13=0,0,1)</f>
        <v>1</v>
      </c>
      <c r="J14" s="11">
        <f>IF(I13&lt;&gt;0,J13/I13,0)</f>
        <v>0.9378967706320729</v>
      </c>
      <c r="K14" s="14">
        <f>IF(I13&lt;&gt;0,K13/I13,0)</f>
        <v>0.06210322936792713</v>
      </c>
      <c r="L14" s="14">
        <f>IF(I13&lt;&gt;0,L13/I13,0)</f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f>IF(E15=0,0,1)</f>
        <v>0</v>
      </c>
      <c r="F16" s="11">
        <f>IF(E15&lt;&gt;0,F15/E15,0)</f>
        <v>0</v>
      </c>
      <c r="G16" s="14">
        <f>IF(E15&lt;&gt;0,G15/E15,0)</f>
        <v>0</v>
      </c>
      <c r="H16" s="14">
        <f>IF(E15&lt;&gt;0,H15/E15,0)</f>
        <v>0</v>
      </c>
      <c r="I16" s="13">
        <f>IF(I15=0,0,1)</f>
        <v>0</v>
      </c>
      <c r="J16" s="11">
        <f>IF(I15&lt;&gt;0,J15/I15,0)</f>
        <v>0</v>
      </c>
      <c r="K16" s="14">
        <f>IF(I15&lt;&gt;0,K15/I15,0)</f>
        <v>0</v>
      </c>
      <c r="L16" s="14">
        <f>IF(I15&lt;&gt;0,L15/I15,0)</f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f>IF(E17=0,0,1)</f>
        <v>0</v>
      </c>
      <c r="F18" s="11">
        <f>IF(E17&lt;&gt;0,F17/E17,0)</f>
        <v>0</v>
      </c>
      <c r="G18" s="14">
        <f>IF(E17&lt;&gt;0,G17/E17,0)</f>
        <v>0</v>
      </c>
      <c r="H18" s="14">
        <f>IF(E17&lt;&gt;0,H17/E17,0)</f>
        <v>0</v>
      </c>
      <c r="I18" s="13">
        <f>IF(I17=0,0,1)</f>
        <v>0</v>
      </c>
      <c r="J18" s="11">
        <f>IF(I17&lt;&gt;0,J17/I17,0)</f>
        <v>0</v>
      </c>
      <c r="K18" s="14">
        <f>IF(I17&lt;&gt;0,K17/I17,0)</f>
        <v>0</v>
      </c>
      <c r="L18" s="14">
        <f>IF(I17&lt;&gt;0,L17/I17,0)</f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f>IF(E19=0,0,1)</f>
        <v>0</v>
      </c>
      <c r="F20" s="11">
        <f>IF(E19&lt;&gt;0,F19/E19,0)</f>
        <v>0</v>
      </c>
      <c r="G20" s="14">
        <f>IF(E19&lt;&gt;0,G19/E19,0)</f>
        <v>0</v>
      </c>
      <c r="H20" s="14">
        <f>IF(E19&lt;&gt;0,H19/E19,0)</f>
        <v>0</v>
      </c>
      <c r="I20" s="13">
        <f>IF(I19=0,0,1)</f>
        <v>0</v>
      </c>
      <c r="J20" s="11">
        <f>IF(I19&lt;&gt;0,J19/I19,0)</f>
        <v>0</v>
      </c>
      <c r="K20" s="14">
        <f>IF(I19&lt;&gt;0,K19/I19,0)</f>
        <v>0</v>
      </c>
      <c r="L20" s="14">
        <f>IF(I19&lt;&gt;0,L19/I19,0)</f>
        <v>0</v>
      </c>
    </row>
    <row r="21" spans="2:12" ht="21" customHeight="1">
      <c r="B21" s="5"/>
      <c r="C21" s="45" t="s">
        <v>34</v>
      </c>
      <c r="D21" s="45"/>
      <c r="E21" s="12">
        <v>2</v>
      </c>
      <c r="F21" s="12">
        <v>2</v>
      </c>
      <c r="G21" s="12">
        <v>0</v>
      </c>
      <c r="H21" s="12">
        <v>0</v>
      </c>
      <c r="I21" s="12">
        <v>80</v>
      </c>
      <c r="J21" s="12">
        <v>80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f>IF(E21=0,0,1)</f>
        <v>1</v>
      </c>
      <c r="F22" s="11">
        <f>IF(E21&lt;&gt;0,F21/E21,0)</f>
        <v>1</v>
      </c>
      <c r="G22" s="14">
        <f>IF(E21&lt;&gt;0,G21/E21,0)</f>
        <v>0</v>
      </c>
      <c r="H22" s="14">
        <f>IF(E21&lt;&gt;0,H21/E21,0)</f>
        <v>0</v>
      </c>
      <c r="I22" s="13">
        <f>IF(I21=0,0,1)</f>
        <v>1</v>
      </c>
      <c r="J22" s="11">
        <f>IF(I21&lt;&gt;0,J21/I21,0)</f>
        <v>1</v>
      </c>
      <c r="K22" s="14">
        <f>IF(I21&lt;&gt;0,K21/I21,0)</f>
        <v>0</v>
      </c>
      <c r="L22" s="14">
        <f>IF(I21&lt;&gt;0,L21/I21,0)</f>
        <v>0</v>
      </c>
    </row>
    <row r="23" spans="2:12" ht="21" customHeight="1">
      <c r="B23" s="5"/>
      <c r="C23" s="45" t="s">
        <v>35</v>
      </c>
      <c r="D23" s="45"/>
      <c r="E23" s="12">
        <v>3</v>
      </c>
      <c r="F23" s="12">
        <v>3</v>
      </c>
      <c r="G23" s="12">
        <v>0</v>
      </c>
      <c r="H23" s="12">
        <v>0</v>
      </c>
      <c r="I23" s="12">
        <v>192</v>
      </c>
      <c r="J23" s="12">
        <v>192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f>IF(E23=0,0,1)</f>
        <v>1</v>
      </c>
      <c r="F24" s="11">
        <f>IF(E23&lt;&gt;0,F23/E23,0)</f>
        <v>1</v>
      </c>
      <c r="G24" s="14">
        <f>IF(E23&lt;&gt;0,G23/E23,0)</f>
        <v>0</v>
      </c>
      <c r="H24" s="14">
        <f>IF(E23&lt;&gt;0,H23/E23,0)</f>
        <v>0</v>
      </c>
      <c r="I24" s="13">
        <f>IF(I23=0,0,1)</f>
        <v>1</v>
      </c>
      <c r="J24" s="11">
        <f>IF(I23&lt;&gt;0,J23/I23,0)</f>
        <v>1</v>
      </c>
      <c r="K24" s="14">
        <f>IF(I23&lt;&gt;0,K23/I23,0)</f>
        <v>0</v>
      </c>
      <c r="L24" s="14">
        <f>IF(I23&lt;&gt;0,L23/I23,0)</f>
        <v>0</v>
      </c>
    </row>
    <row r="25" spans="2:12" ht="21" customHeight="1">
      <c r="B25" s="5"/>
      <c r="C25" s="45" t="s">
        <v>36</v>
      </c>
      <c r="D25" s="45"/>
      <c r="E25" s="12">
        <v>333</v>
      </c>
      <c r="F25" s="12">
        <v>311</v>
      </c>
      <c r="G25" s="12">
        <v>21</v>
      </c>
      <c r="H25" s="12">
        <v>1</v>
      </c>
      <c r="I25" s="12">
        <v>26005</v>
      </c>
      <c r="J25" s="12">
        <v>24213</v>
      </c>
      <c r="K25" s="12">
        <v>1764</v>
      </c>
      <c r="L25" s="12">
        <v>28</v>
      </c>
    </row>
    <row r="26" spans="2:12" ht="21" customHeight="1">
      <c r="B26" s="5"/>
      <c r="C26" s="45"/>
      <c r="D26" s="45"/>
      <c r="E26" s="13">
        <f>IF(E25=0,0,1)</f>
        <v>1</v>
      </c>
      <c r="F26" s="11">
        <f>IF(E25&lt;&gt;0,F25/E25,0)</f>
        <v>0.933933933933934</v>
      </c>
      <c r="G26" s="14">
        <f>IF(E25&lt;&gt;0,G25/E25,0)</f>
        <v>0.06306306306306306</v>
      </c>
      <c r="H26" s="14">
        <f>IF(E25&lt;&gt;0,H25/E25,0)</f>
        <v>0.003003003003003003</v>
      </c>
      <c r="I26" s="13">
        <f>IF(I25=0,0,1)</f>
        <v>1</v>
      </c>
      <c r="J26" s="11">
        <f>IF(I25&lt;&gt;0,J25/I25,0)</f>
        <v>0.9310901749663526</v>
      </c>
      <c r="K26" s="14">
        <f>IF(I25&lt;&gt;0,K25/I25,0)</f>
        <v>0.06783310901749663</v>
      </c>
      <c r="L26" s="14">
        <f>IF(I25&lt;&gt;0,L25/I25,0)</f>
        <v>0.0010767160161507402</v>
      </c>
    </row>
    <row r="27" spans="2:12" ht="21" customHeight="1">
      <c r="B27" s="5"/>
      <c r="C27" s="48" t="s">
        <v>37</v>
      </c>
      <c r="D27" s="49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50"/>
      <c r="D28" s="51"/>
      <c r="E28" s="13">
        <f>IF(E27=0,0,1)</f>
        <v>0</v>
      </c>
      <c r="F28" s="11">
        <f>IF(E27&lt;&gt;0,F27/E27,0)</f>
        <v>0</v>
      </c>
      <c r="G28" s="14">
        <f>IF(E27&lt;&gt;0,G27/E27,0)</f>
        <v>0</v>
      </c>
      <c r="H28" s="14">
        <f>IF(E27&lt;&gt;0,H27/E27,0)</f>
        <v>0</v>
      </c>
      <c r="I28" s="13">
        <f>IF(I27=0,0,1)</f>
        <v>0</v>
      </c>
      <c r="J28" s="11">
        <f>IF(I27&lt;&gt;0,J27/I27,0)</f>
        <v>0</v>
      </c>
      <c r="K28" s="14">
        <f>IF(I27&lt;&gt;0,K27/I27,0)</f>
        <v>0</v>
      </c>
      <c r="L28" s="14">
        <f>IF(I27&lt;&gt;0,L27/I27,0)</f>
        <v>0</v>
      </c>
    </row>
    <row r="29" spans="2:12" ht="21" customHeight="1">
      <c r="B29" s="5"/>
      <c r="C29" s="48" t="s">
        <v>38</v>
      </c>
      <c r="D29" s="49"/>
      <c r="E29" s="12">
        <v>126</v>
      </c>
      <c r="F29" s="12">
        <v>122</v>
      </c>
      <c r="G29" s="12">
        <v>4</v>
      </c>
      <c r="H29" s="12">
        <v>0</v>
      </c>
      <c r="I29" s="12">
        <v>2867</v>
      </c>
      <c r="J29" s="12">
        <v>2800</v>
      </c>
      <c r="K29" s="12">
        <v>67</v>
      </c>
      <c r="L29" s="12">
        <v>0</v>
      </c>
    </row>
    <row r="30" spans="2:12" ht="21" customHeight="1">
      <c r="B30" s="5"/>
      <c r="C30" s="50"/>
      <c r="D30" s="51"/>
      <c r="E30" s="13">
        <f>IF(E29=0,0,1)</f>
        <v>1</v>
      </c>
      <c r="F30" s="11">
        <f>IF(E29&lt;&gt;0,F29/E29,0)</f>
        <v>0.9682539682539683</v>
      </c>
      <c r="G30" s="14">
        <f>IF(E29&lt;&gt;0,G29/E29,0)</f>
        <v>0.031746031746031744</v>
      </c>
      <c r="H30" s="14">
        <f>IF(E29&lt;&gt;0,H29/E29,0)</f>
        <v>0</v>
      </c>
      <c r="I30" s="13">
        <f>IF(I29=0,0,1)</f>
        <v>1</v>
      </c>
      <c r="J30" s="11">
        <f>IF(I29&lt;&gt;0,J29/I29,0)</f>
        <v>0.9766306243460062</v>
      </c>
      <c r="K30" s="14">
        <f>IF(I29&lt;&gt;0,K29/I29,0)</f>
        <v>0.02336937565399372</v>
      </c>
      <c r="L30" s="14">
        <f>IF(I29&lt;&gt;0,L29/I29,0)</f>
        <v>0</v>
      </c>
    </row>
    <row r="31" spans="2:12" ht="21" customHeight="1">
      <c r="B31" s="5"/>
      <c r="C31" s="17" t="s">
        <v>25</v>
      </c>
      <c r="D31" s="18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2:12" ht="21" customHeight="1">
      <c r="B32" s="5"/>
      <c r="C32" s="19"/>
      <c r="D32" s="20"/>
      <c r="E32" s="13">
        <f>IF(E31=0,0,1)</f>
        <v>0</v>
      </c>
      <c r="F32" s="11">
        <f>IF(E31&lt;&gt;0,F31/E31,0)</f>
        <v>0</v>
      </c>
      <c r="G32" s="14">
        <f>IF(E31&lt;&gt;0,G31/E31,0)</f>
        <v>0</v>
      </c>
      <c r="H32" s="14">
        <f>IF(E31&lt;&gt;0,H31/E31,0)</f>
        <v>0</v>
      </c>
      <c r="I32" s="13">
        <f>IF(I31=0,0,1)</f>
        <v>0</v>
      </c>
      <c r="J32" s="11">
        <f>IF(I31&lt;&gt;0,J31/I31,0)</f>
        <v>0</v>
      </c>
      <c r="K32" s="14">
        <f>IF(I31&lt;&gt;0,K31/I31,0)</f>
        <v>0</v>
      </c>
      <c r="L32" s="14">
        <f>IF(I31&lt;&gt;0,L31/I31,0)</f>
        <v>0</v>
      </c>
    </row>
    <row r="33" spans="2:12" ht="21" customHeight="1">
      <c r="B33" s="5"/>
      <c r="C33" s="48" t="s">
        <v>39</v>
      </c>
      <c r="D33" s="49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50"/>
      <c r="D34" s="51"/>
      <c r="E34" s="13">
        <f>IF(E33=0,0,1)</f>
        <v>0</v>
      </c>
      <c r="F34" s="11">
        <f>IF(E33&lt;&gt;0,F33/E33,0)</f>
        <v>0</v>
      </c>
      <c r="G34" s="14">
        <f>IF(E33&lt;&gt;0,G33/E33,0)</f>
        <v>0</v>
      </c>
      <c r="H34" s="14">
        <f>IF(E33&lt;&gt;0,H33/E33,0)</f>
        <v>0</v>
      </c>
      <c r="I34" s="13">
        <f>IF(I33=0,0,1)</f>
        <v>0</v>
      </c>
      <c r="J34" s="11">
        <f>IF(I33&lt;&gt;0,J33/I33,0)</f>
        <v>0</v>
      </c>
      <c r="K34" s="14">
        <f>IF(I33&lt;&gt;0,K33/I33,0)</f>
        <v>0</v>
      </c>
      <c r="L34" s="14">
        <f>IF(I33&lt;&gt;0,L33/I33,0)</f>
        <v>0</v>
      </c>
    </row>
    <row r="35" spans="2:12" ht="21" customHeight="1">
      <c r="B35" s="5"/>
      <c r="C35" s="25" t="s">
        <v>40</v>
      </c>
      <c r="D35" s="27"/>
      <c r="E35" s="12">
        <v>4</v>
      </c>
      <c r="F35" s="12">
        <v>3</v>
      </c>
      <c r="G35" s="12">
        <v>0</v>
      </c>
      <c r="H35" s="12">
        <v>1</v>
      </c>
      <c r="I35" s="12">
        <v>10</v>
      </c>
      <c r="J35" s="12">
        <v>7</v>
      </c>
      <c r="K35" s="12">
        <v>0</v>
      </c>
      <c r="L35" s="12">
        <v>3</v>
      </c>
    </row>
    <row r="36" spans="2:12" ht="21" customHeight="1">
      <c r="B36" s="5"/>
      <c r="C36" s="31"/>
      <c r="D36" s="33"/>
      <c r="E36" s="13">
        <f>IF(E35=0,0,1)</f>
        <v>1</v>
      </c>
      <c r="F36" s="11">
        <f>IF(E35&lt;&gt;0,F35/E35,0)</f>
        <v>0.75</v>
      </c>
      <c r="G36" s="14">
        <f>IF(E35&lt;&gt;0,G35/E35,0)</f>
        <v>0</v>
      </c>
      <c r="H36" s="14">
        <f>IF(E35&lt;&gt;0,H35/E35,0)</f>
        <v>0.25</v>
      </c>
      <c r="I36" s="13">
        <f>IF(I35=0,0,1)</f>
        <v>1</v>
      </c>
      <c r="J36" s="11">
        <f>IF(I35&lt;&gt;0,J35/I35,0)</f>
        <v>0.7</v>
      </c>
      <c r="K36" s="14">
        <f>IF(I35&lt;&gt;0,K35/I35,0)</f>
        <v>0</v>
      </c>
      <c r="L36" s="14">
        <f>IF(I35&lt;&gt;0,L35/I35,0)</f>
        <v>0.3</v>
      </c>
    </row>
    <row r="37" spans="2:12" ht="21" customHeight="1">
      <c r="B37" s="5"/>
      <c r="C37" s="48" t="s">
        <v>41</v>
      </c>
      <c r="D37" s="49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2:12" ht="21" customHeight="1">
      <c r="B38" s="6"/>
      <c r="C38" s="50"/>
      <c r="D38" s="51"/>
      <c r="E38" s="13">
        <f>IF(E37=0,0,1)</f>
        <v>0</v>
      </c>
      <c r="F38" s="11">
        <f>IF(E37&lt;&gt;0,F37/E37,0)</f>
        <v>0</v>
      </c>
      <c r="G38" s="14">
        <f>IF(E37&lt;&gt;0,G37/E37,0)</f>
        <v>0</v>
      </c>
      <c r="H38" s="14">
        <f>IF(E37&lt;&gt;0,H37/E37,0)</f>
        <v>0</v>
      </c>
      <c r="I38" s="13">
        <f>IF(I37=0,0,1)</f>
        <v>0</v>
      </c>
      <c r="J38" s="11">
        <f>IF(I37&lt;&gt;0,J37/I37,0)</f>
        <v>0</v>
      </c>
      <c r="K38" s="14">
        <f>IF(I37&lt;&gt;0,K37/I37,0)</f>
        <v>0</v>
      </c>
      <c r="L38" s="14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3.5" customHeight="1">
      <c r="B41" s="7" t="s">
        <v>7</v>
      </c>
    </row>
    <row r="42" s="7" customFormat="1" ht="13.5" customHeight="1">
      <c r="B42" s="7" t="s">
        <v>42</v>
      </c>
    </row>
    <row r="43" s="7" customFormat="1" ht="13.5" customHeight="1">
      <c r="B43" s="7" t="s">
        <v>8</v>
      </c>
    </row>
  </sheetData>
  <sheetProtection/>
  <mergeCells count="29"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="70" zoomScaleNormal="70" zoomScalePageLayoutView="0" workbookViewId="0" topLeftCell="A1">
      <selection activeCell="I29" sqref="I29"/>
    </sheetView>
  </sheetViews>
  <sheetFormatPr defaultColWidth="9.00390625" defaultRowHeight="13.5"/>
  <cols>
    <col min="1" max="1" width="1.00390625" style="0" customWidth="1"/>
    <col min="2" max="2" width="1.625" style="0" customWidth="1"/>
    <col min="3" max="3" width="9.00390625" style="0" customWidth="1"/>
    <col min="4" max="4" width="16.50390625" style="0" customWidth="1"/>
    <col min="5" max="12" width="15.125" style="0" customWidth="1"/>
  </cols>
  <sheetData>
    <row r="2" ht="21.75" customHeight="1">
      <c r="B2" s="2" t="s">
        <v>9</v>
      </c>
    </row>
    <row r="3" spans="3:12" ht="17.25" customHeight="1">
      <c r="C3" s="53" t="s">
        <v>29</v>
      </c>
      <c r="D3" s="53"/>
      <c r="E3" s="53"/>
      <c r="F3" s="53"/>
      <c r="G3" s="53"/>
      <c r="H3" s="53"/>
      <c r="I3" s="53"/>
      <c r="J3" s="53"/>
      <c r="K3" s="53"/>
      <c r="L3" s="53"/>
    </row>
    <row r="4" spans="6:12" ht="21" customHeight="1">
      <c r="F4" s="44" t="s">
        <v>47</v>
      </c>
      <c r="G4" s="44"/>
      <c r="H4" s="44"/>
      <c r="I4" s="44"/>
      <c r="J4" s="44"/>
      <c r="L4" s="3" t="s">
        <v>11</v>
      </c>
    </row>
    <row r="5" ht="4.5" customHeight="1"/>
    <row r="6" spans="2:12" ht="20.25" customHeight="1">
      <c r="B6" s="25" t="s">
        <v>26</v>
      </c>
      <c r="C6" s="26"/>
      <c r="D6" s="27"/>
      <c r="E6" s="38" t="s">
        <v>28</v>
      </c>
      <c r="F6" s="39"/>
      <c r="G6" s="39"/>
      <c r="H6" s="39"/>
      <c r="I6" s="39"/>
      <c r="J6" s="39"/>
      <c r="K6" s="39"/>
      <c r="L6" s="40"/>
    </row>
    <row r="7" spans="2:12" ht="20.25" customHeight="1">
      <c r="B7" s="28"/>
      <c r="C7" s="29"/>
      <c r="D7" s="30"/>
      <c r="E7" s="34" t="s">
        <v>1</v>
      </c>
      <c r="F7" s="35"/>
      <c r="G7" s="35"/>
      <c r="H7" s="35"/>
      <c r="I7" s="38" t="s">
        <v>13</v>
      </c>
      <c r="J7" s="39"/>
      <c r="K7" s="39"/>
      <c r="L7" s="40"/>
    </row>
    <row r="8" spans="2:12" ht="20.25" customHeight="1">
      <c r="B8" s="28"/>
      <c r="C8" s="29"/>
      <c r="D8" s="30"/>
      <c r="E8" s="36"/>
      <c r="F8" s="37"/>
      <c r="G8" s="37"/>
      <c r="H8" s="37"/>
      <c r="I8" s="21" t="s">
        <v>14</v>
      </c>
      <c r="J8" s="21"/>
      <c r="K8" s="21"/>
      <c r="L8" s="21"/>
    </row>
    <row r="9" spans="2:12" ht="20.25" customHeight="1">
      <c r="B9" s="28"/>
      <c r="C9" s="29"/>
      <c r="D9" s="30"/>
      <c r="E9" s="23" t="s">
        <v>2</v>
      </c>
      <c r="F9" s="21" t="s">
        <v>3</v>
      </c>
      <c r="G9" s="21" t="s">
        <v>4</v>
      </c>
      <c r="H9" s="21" t="s">
        <v>5</v>
      </c>
      <c r="I9" s="23" t="s">
        <v>2</v>
      </c>
      <c r="J9" s="21" t="s">
        <v>3</v>
      </c>
      <c r="K9" s="21" t="s">
        <v>4</v>
      </c>
      <c r="L9" s="21" t="s">
        <v>5</v>
      </c>
    </row>
    <row r="10" spans="2:12" ht="20.25" customHeight="1">
      <c r="B10" s="31"/>
      <c r="C10" s="32"/>
      <c r="D10" s="33"/>
      <c r="E10" s="22"/>
      <c r="F10" s="22"/>
      <c r="G10" s="22"/>
      <c r="H10" s="22"/>
      <c r="I10" s="22"/>
      <c r="J10" s="22"/>
      <c r="K10" s="22"/>
      <c r="L10" s="22"/>
    </row>
    <row r="11" spans="2:12" ht="21" customHeight="1">
      <c r="B11" s="46" t="s">
        <v>27</v>
      </c>
      <c r="C11" s="46"/>
      <c r="D11" s="46"/>
      <c r="E11" s="9">
        <v>492</v>
      </c>
      <c r="F11" s="9">
        <v>464</v>
      </c>
      <c r="G11" s="9">
        <v>26</v>
      </c>
      <c r="H11" s="9">
        <v>2</v>
      </c>
      <c r="I11" s="9">
        <v>12300</v>
      </c>
      <c r="J11" s="9">
        <v>11707</v>
      </c>
      <c r="K11" s="9">
        <v>573</v>
      </c>
      <c r="L11" s="9">
        <v>20</v>
      </c>
    </row>
    <row r="12" spans="2:12" ht="21" customHeight="1">
      <c r="B12" s="47"/>
      <c r="C12" s="47"/>
      <c r="D12" s="47"/>
      <c r="E12" s="10">
        <v>1</v>
      </c>
      <c r="F12" s="11">
        <v>0.943089430894309</v>
      </c>
      <c r="G12" s="11">
        <v>0.052845528455284556</v>
      </c>
      <c r="H12" s="11">
        <v>0.0040650406504065045</v>
      </c>
      <c r="I12" s="10">
        <v>1</v>
      </c>
      <c r="J12" s="11">
        <v>0.9517886178861789</v>
      </c>
      <c r="K12" s="11">
        <v>0.046585365853658536</v>
      </c>
      <c r="L12" s="11">
        <v>0.0016260162601626016</v>
      </c>
    </row>
    <row r="13" spans="2:12" ht="21" customHeight="1">
      <c r="B13" s="5"/>
      <c r="C13" s="16" t="s">
        <v>15</v>
      </c>
      <c r="D13" s="16"/>
      <c r="E13" s="12">
        <v>59</v>
      </c>
      <c r="F13" s="12">
        <v>55</v>
      </c>
      <c r="G13" s="12">
        <v>4</v>
      </c>
      <c r="H13" s="12">
        <v>0</v>
      </c>
      <c r="I13" s="12">
        <v>4452</v>
      </c>
      <c r="J13" s="12">
        <v>4230</v>
      </c>
      <c r="K13" s="12">
        <v>222</v>
      </c>
      <c r="L13" s="12">
        <v>0</v>
      </c>
    </row>
    <row r="14" spans="2:12" ht="21" customHeight="1">
      <c r="B14" s="5"/>
      <c r="C14" s="16"/>
      <c r="D14" s="16"/>
      <c r="E14" s="13">
        <v>1</v>
      </c>
      <c r="F14" s="14">
        <v>0.9322033898305084</v>
      </c>
      <c r="G14" s="14">
        <v>0.06779661016949153</v>
      </c>
      <c r="H14" s="14">
        <v>0</v>
      </c>
      <c r="I14" s="13">
        <v>1</v>
      </c>
      <c r="J14" s="14">
        <v>0.9501347708894878</v>
      </c>
      <c r="K14" s="14">
        <v>0.04986522911051213</v>
      </c>
      <c r="L14" s="14">
        <v>0</v>
      </c>
    </row>
    <row r="15" spans="2:12" ht="21" customHeight="1">
      <c r="B15" s="5"/>
      <c r="C15" s="45" t="s">
        <v>31</v>
      </c>
      <c r="D15" s="45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2:12" ht="21" customHeight="1">
      <c r="B16" s="5"/>
      <c r="C16" s="45"/>
      <c r="D16" s="45"/>
      <c r="E16" s="13">
        <v>0</v>
      </c>
      <c r="F16" s="14">
        <v>0</v>
      </c>
      <c r="G16" s="14">
        <v>0</v>
      </c>
      <c r="H16" s="14">
        <v>0</v>
      </c>
      <c r="I16" s="13">
        <v>0</v>
      </c>
      <c r="J16" s="14">
        <v>0</v>
      </c>
      <c r="K16" s="14">
        <v>0</v>
      </c>
      <c r="L16" s="14">
        <v>0</v>
      </c>
    </row>
    <row r="17" spans="2:12" ht="21" customHeight="1">
      <c r="B17" s="5"/>
      <c r="C17" s="45" t="s">
        <v>32</v>
      </c>
      <c r="D17" s="45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21" customHeight="1">
      <c r="B18" s="5"/>
      <c r="C18" s="45"/>
      <c r="D18" s="45"/>
      <c r="E18" s="13">
        <v>0</v>
      </c>
      <c r="F18" s="14">
        <v>0</v>
      </c>
      <c r="G18" s="14">
        <v>0</v>
      </c>
      <c r="H18" s="14">
        <v>0</v>
      </c>
      <c r="I18" s="13">
        <v>0</v>
      </c>
      <c r="J18" s="14">
        <v>0</v>
      </c>
      <c r="K18" s="14">
        <v>0</v>
      </c>
      <c r="L18" s="14">
        <v>0</v>
      </c>
    </row>
    <row r="19" spans="2:12" ht="21" customHeight="1">
      <c r="B19" s="5"/>
      <c r="C19" s="45" t="s">
        <v>33</v>
      </c>
      <c r="D19" s="45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21" customHeight="1">
      <c r="B20" s="5"/>
      <c r="C20" s="45"/>
      <c r="D20" s="45"/>
      <c r="E20" s="13">
        <v>0</v>
      </c>
      <c r="F20" s="14">
        <v>0</v>
      </c>
      <c r="G20" s="14">
        <v>0</v>
      </c>
      <c r="H20" s="14">
        <v>0</v>
      </c>
      <c r="I20" s="13">
        <v>0</v>
      </c>
      <c r="J20" s="14">
        <v>0</v>
      </c>
      <c r="K20" s="14">
        <v>0</v>
      </c>
      <c r="L20" s="14">
        <v>0</v>
      </c>
    </row>
    <row r="21" spans="2:12" ht="21" customHeight="1">
      <c r="B21" s="5"/>
      <c r="C21" s="45" t="s">
        <v>34</v>
      </c>
      <c r="D21" s="45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2:12" ht="21" customHeight="1">
      <c r="B22" s="5"/>
      <c r="C22" s="45"/>
      <c r="D22" s="45"/>
      <c r="E22" s="13">
        <v>0</v>
      </c>
      <c r="F22" s="14">
        <v>0</v>
      </c>
      <c r="G22" s="14">
        <v>0</v>
      </c>
      <c r="H22" s="14">
        <v>0</v>
      </c>
      <c r="I22" s="13">
        <v>0</v>
      </c>
      <c r="J22" s="14">
        <v>0</v>
      </c>
      <c r="K22" s="14">
        <v>0</v>
      </c>
      <c r="L22" s="14">
        <v>0</v>
      </c>
    </row>
    <row r="23" spans="2:12" ht="21" customHeight="1">
      <c r="B23" s="5"/>
      <c r="C23" s="45" t="s">
        <v>35</v>
      </c>
      <c r="D23" s="45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2:12" ht="21" customHeight="1">
      <c r="B24" s="5"/>
      <c r="C24" s="45"/>
      <c r="D24" s="45"/>
      <c r="E24" s="13">
        <v>0</v>
      </c>
      <c r="F24" s="14">
        <v>0</v>
      </c>
      <c r="G24" s="14">
        <v>0</v>
      </c>
      <c r="H24" s="14">
        <v>0</v>
      </c>
      <c r="I24" s="13">
        <v>0</v>
      </c>
      <c r="J24" s="14">
        <v>0</v>
      </c>
      <c r="K24" s="14">
        <v>0</v>
      </c>
      <c r="L24" s="14">
        <v>0</v>
      </c>
    </row>
    <row r="25" spans="2:12" ht="21" customHeight="1">
      <c r="B25" s="5"/>
      <c r="C25" s="45" t="s">
        <v>36</v>
      </c>
      <c r="D25" s="45"/>
      <c r="E25" s="12">
        <v>404</v>
      </c>
      <c r="F25" s="12">
        <v>384</v>
      </c>
      <c r="G25" s="12">
        <v>20</v>
      </c>
      <c r="H25" s="12">
        <v>0</v>
      </c>
      <c r="I25" s="12">
        <v>7322</v>
      </c>
      <c r="J25" s="12">
        <v>6976</v>
      </c>
      <c r="K25" s="12">
        <v>346</v>
      </c>
      <c r="L25" s="12">
        <v>0</v>
      </c>
    </row>
    <row r="26" spans="2:12" ht="21" customHeight="1">
      <c r="B26" s="5"/>
      <c r="C26" s="45"/>
      <c r="D26" s="45"/>
      <c r="E26" s="13">
        <v>1</v>
      </c>
      <c r="F26" s="14">
        <v>0.9504950495049505</v>
      </c>
      <c r="G26" s="14">
        <v>0.04950495049504951</v>
      </c>
      <c r="H26" s="14">
        <v>0</v>
      </c>
      <c r="I26" s="13">
        <v>1</v>
      </c>
      <c r="J26" s="14">
        <v>0.9527451515979241</v>
      </c>
      <c r="K26" s="14">
        <v>0.04725484840207594</v>
      </c>
      <c r="L26" s="14">
        <v>0</v>
      </c>
    </row>
    <row r="27" spans="2:12" ht="21" customHeight="1">
      <c r="B27" s="5"/>
      <c r="C27" s="16" t="s">
        <v>37</v>
      </c>
      <c r="D27" s="16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2:12" ht="21" customHeight="1">
      <c r="B28" s="5"/>
      <c r="C28" s="16"/>
      <c r="D28" s="16"/>
      <c r="E28" s="13">
        <v>0</v>
      </c>
      <c r="F28" s="14">
        <v>0</v>
      </c>
      <c r="G28" s="14">
        <v>0</v>
      </c>
      <c r="H28" s="14">
        <v>0</v>
      </c>
      <c r="I28" s="13">
        <v>0</v>
      </c>
      <c r="J28" s="14">
        <v>0</v>
      </c>
      <c r="K28" s="14">
        <v>0</v>
      </c>
      <c r="L28" s="14">
        <v>0</v>
      </c>
    </row>
    <row r="29" spans="2:12" ht="21" customHeight="1">
      <c r="B29" s="5"/>
      <c r="C29" s="16" t="s">
        <v>16</v>
      </c>
      <c r="D29" s="16"/>
      <c r="E29" s="12">
        <v>9</v>
      </c>
      <c r="F29" s="12">
        <v>7</v>
      </c>
      <c r="G29" s="12">
        <v>2</v>
      </c>
      <c r="H29" s="12">
        <v>0</v>
      </c>
      <c r="I29" s="12">
        <v>43</v>
      </c>
      <c r="J29" s="12">
        <v>38</v>
      </c>
      <c r="K29" s="12">
        <v>5</v>
      </c>
      <c r="L29" s="12">
        <v>0</v>
      </c>
    </row>
    <row r="30" spans="2:12" ht="21" customHeight="1">
      <c r="B30" s="5"/>
      <c r="C30" s="16"/>
      <c r="D30" s="16"/>
      <c r="E30" s="13">
        <v>1</v>
      </c>
      <c r="F30" s="14">
        <v>0.7777777777777778</v>
      </c>
      <c r="G30" s="14">
        <v>0.2222222222222222</v>
      </c>
      <c r="H30" s="14">
        <v>0</v>
      </c>
      <c r="I30" s="13">
        <v>1</v>
      </c>
      <c r="J30" s="14">
        <v>0.8837209302325582</v>
      </c>
      <c r="K30" s="14">
        <v>0.11627906976744186</v>
      </c>
      <c r="L30" s="14">
        <v>0</v>
      </c>
    </row>
    <row r="31" spans="2:12" ht="21" customHeight="1">
      <c r="B31" s="5"/>
      <c r="C31" s="17" t="s">
        <v>25</v>
      </c>
      <c r="D31" s="18"/>
      <c r="E31" s="12">
        <v>20</v>
      </c>
      <c r="F31" s="12">
        <v>18</v>
      </c>
      <c r="G31" s="12">
        <v>0</v>
      </c>
      <c r="H31" s="12">
        <v>2</v>
      </c>
      <c r="I31" s="12">
        <v>483</v>
      </c>
      <c r="J31" s="12">
        <v>463</v>
      </c>
      <c r="K31" s="12">
        <v>0</v>
      </c>
      <c r="L31" s="12">
        <v>20</v>
      </c>
    </row>
    <row r="32" spans="2:12" ht="21" customHeight="1">
      <c r="B32" s="5"/>
      <c r="C32" s="19"/>
      <c r="D32" s="20"/>
      <c r="E32" s="13">
        <v>1</v>
      </c>
      <c r="F32" s="14">
        <v>0.9</v>
      </c>
      <c r="G32" s="14">
        <v>0</v>
      </c>
      <c r="H32" s="14">
        <v>0.1</v>
      </c>
      <c r="I32" s="13">
        <v>1</v>
      </c>
      <c r="J32" s="14">
        <v>0.9585921325051759</v>
      </c>
      <c r="K32" s="14">
        <v>0</v>
      </c>
      <c r="L32" s="14">
        <v>0.041407867494824016</v>
      </c>
    </row>
    <row r="33" spans="2:12" ht="21" customHeight="1">
      <c r="B33" s="5"/>
      <c r="C33" s="17" t="s">
        <v>43</v>
      </c>
      <c r="D33" s="18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2:12" ht="21" customHeight="1">
      <c r="B34" s="5"/>
      <c r="C34" s="19"/>
      <c r="D34" s="20"/>
      <c r="E34" s="13">
        <v>0</v>
      </c>
      <c r="F34" s="14">
        <v>0</v>
      </c>
      <c r="G34" s="14">
        <v>0</v>
      </c>
      <c r="H34" s="14">
        <v>0</v>
      </c>
      <c r="I34" s="13">
        <v>0</v>
      </c>
      <c r="J34" s="14">
        <v>0</v>
      </c>
      <c r="K34" s="14">
        <v>0</v>
      </c>
      <c r="L34" s="14">
        <v>0</v>
      </c>
    </row>
    <row r="35" spans="2:12" ht="21" customHeight="1">
      <c r="B35" s="5"/>
      <c r="C35" s="17" t="s">
        <v>44</v>
      </c>
      <c r="D35" s="4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2:12" ht="21" customHeight="1">
      <c r="B36" s="6"/>
      <c r="C36" s="42"/>
      <c r="D36" s="43"/>
      <c r="E36" s="13">
        <v>0</v>
      </c>
      <c r="F36" s="14">
        <v>0</v>
      </c>
      <c r="G36" s="14">
        <v>0</v>
      </c>
      <c r="H36" s="14">
        <v>0</v>
      </c>
      <c r="I36" s="13">
        <v>0</v>
      </c>
      <c r="J36" s="14">
        <v>0</v>
      </c>
      <c r="K36" s="14">
        <v>0</v>
      </c>
      <c r="L36" s="14">
        <v>0</v>
      </c>
    </row>
    <row r="37" ht="7.5" customHeight="1"/>
    <row r="38" s="1" customFormat="1" ht="18" customHeight="1">
      <c r="B38" s="1" t="s">
        <v>30</v>
      </c>
    </row>
    <row r="39" s="1" customFormat="1" ht="13.5" customHeight="1">
      <c r="B39" s="15" t="s">
        <v>17</v>
      </c>
    </row>
    <row r="40" s="1" customFormat="1" ht="13.5" customHeight="1">
      <c r="B40" s="15" t="s">
        <v>46</v>
      </c>
    </row>
  </sheetData>
  <sheetProtection/>
  <mergeCells count="28">
    <mergeCell ref="C17:D18"/>
    <mergeCell ref="C13:D14"/>
    <mergeCell ref="C15:D16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E9:E10"/>
    <mergeCell ref="F9:F10"/>
    <mergeCell ref="G9:G10"/>
    <mergeCell ref="H9:H10"/>
    <mergeCell ref="E6:L6"/>
    <mergeCell ref="K9:K10"/>
    <mergeCell ref="C3:L3"/>
    <mergeCell ref="F4:J4"/>
    <mergeCell ref="B11:D12"/>
    <mergeCell ref="B6:D10"/>
    <mergeCell ref="I7:L7"/>
    <mergeCell ref="I9:I10"/>
    <mergeCell ref="J9:J10"/>
    <mergeCell ref="L9:L10"/>
    <mergeCell ref="E7:H8"/>
    <mergeCell ref="I8:L8"/>
  </mergeCells>
  <printOptions/>
  <pageMargins left="0.7874015748031497" right="0.511811023622047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2021-01-06T05:40:25Z</cp:lastPrinted>
  <dcterms:created xsi:type="dcterms:W3CDTF">2006-07-10T04:59:03Z</dcterms:created>
  <dcterms:modified xsi:type="dcterms:W3CDTF">2024-05-24T05:37:07Z</dcterms:modified>
  <cp:category/>
  <cp:version/>
  <cp:contentType/>
  <cp:contentStatus/>
</cp:coreProperties>
</file>